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меню 2023\"/>
    </mc:Choice>
  </mc:AlternateContent>
  <xr:revisionPtr revIDLastSave="0" documentId="13_ncr:1_{6789F08A-D686-4508-814E-380398427A9E}" xr6:coauthVersionLast="37" xr6:coauthVersionMax="37" xr10:uidLastSave="{00000000-0000-0000-0000-000000000000}"/>
  <bookViews>
    <workbookView xWindow="0" yWindow="0" windowWidth="21900" windowHeight="101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<sst xmlns="http://schemas.openxmlformats.org/spreadsheetml/2006/main" count="316" uniqueCount="94">
  <si>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</si>
  <si>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</si>
  <si>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</si>
  <si>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</si>
  <si>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</si>
  <si>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</si>
  <si>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</si>
  <si>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</si>
  <si>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</si>
  <si>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</si>
  <si>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</si>
  <si>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</si>
  <si>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</si>
  <si>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</si>
  <si>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</si>
  <si>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</si>
  <si>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</si>
  <si>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</si>
  <si>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</si>
  <si>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</si>
  <si>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</si>
  <si>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</si>
  <si>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</si>
  <si>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</si>
  <si>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</si>
  <si>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</si>
  <si>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</si>
  <si>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</si>
  <si>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</si>
  <si>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</si>
  <si>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</si>
  <si>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</si>
  <si>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</si>
  <si>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</si>
  <si>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</si>
  <si>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</si>
  <si>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</si>
  <si>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</si>
  <si>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</si>
  <si>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Муравьева М.А.</t>
  </si>
  <si>
    <t>каша вязкая молочная кукурузная</t>
  </si>
  <si>
    <t>сыр твердых сортов</t>
  </si>
  <si>
    <t>пшеничный</t>
  </si>
  <si>
    <t>мандарин</t>
  </si>
  <si>
    <t>ржаной</t>
  </si>
  <si>
    <t>чай с сахаром</t>
  </si>
  <si>
    <t>54-1з</t>
  </si>
  <si>
    <t>54-2к</t>
  </si>
  <si>
    <t>54-2гн</t>
  </si>
  <si>
    <t>Пром</t>
  </si>
  <si>
    <t>картофельное пюре</t>
  </si>
  <si>
    <t>салат из свеклы с черносливом</t>
  </si>
  <si>
    <t>какао с молоком</t>
  </si>
  <si>
    <t>курица тушеная с морковью</t>
  </si>
  <si>
    <t>омлет натуральный</t>
  </si>
  <si>
    <t>чай с молоком и сахаром</t>
  </si>
  <si>
    <t>яблоко</t>
  </si>
  <si>
    <t>54-1о</t>
  </si>
  <si>
    <t>54-47гн</t>
  </si>
  <si>
    <t>пром</t>
  </si>
  <si>
    <t>запеканка из творога</t>
  </si>
  <si>
    <t>54-1т</t>
  </si>
  <si>
    <t>джем</t>
  </si>
  <si>
    <t>джем из абрикосов</t>
  </si>
  <si>
    <t>картофель отварной в молоке</t>
  </si>
  <si>
    <t>кофейный напиток с молоком</t>
  </si>
  <si>
    <t>котлета рыбная любитеьская (минтай)</t>
  </si>
  <si>
    <t>соус молочный натуральный</t>
  </si>
  <si>
    <t>54-10г</t>
  </si>
  <si>
    <t>54-14р</t>
  </si>
  <si>
    <t>54-23гн</t>
  </si>
  <si>
    <t>54-5соус</t>
  </si>
  <si>
    <t>каша вязкая молочна пшеная</t>
  </si>
  <si>
    <t>54-6к</t>
  </si>
  <si>
    <t>54-21гн</t>
  </si>
  <si>
    <t>макароны отварные</t>
  </si>
  <si>
    <t>54-1г</t>
  </si>
  <si>
    <t>салат из моркови и яблок</t>
  </si>
  <si>
    <t>54-11з</t>
  </si>
  <si>
    <t>54-4гн</t>
  </si>
  <si>
    <t>54-25м</t>
  </si>
  <si>
    <t>каша вязкая молочная ячневая</t>
  </si>
  <si>
    <t>54-21к</t>
  </si>
  <si>
    <t>сыр твердых сортов в нарезке</t>
  </si>
  <si>
    <t>морковь отварная дольками</t>
  </si>
  <si>
    <t>54-27з</t>
  </si>
  <si>
    <t>банан</t>
  </si>
  <si>
    <t>каша жидкая молочная гречневая</t>
  </si>
  <si>
    <t>54-20к</t>
  </si>
  <si>
    <t>МОБУ "Козловская ООШ"</t>
  </si>
  <si>
    <t>54-11г</t>
  </si>
  <si>
    <t>54-18з</t>
  </si>
  <si>
    <t xml:space="preserve"> 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</si>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</sst>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93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46</v>
      </c>
      <c r="L6" s="40">
        <v>28.41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47</v>
      </c>
      <c r="L7" s="43">
        <v>11.22</v>
      </c>
    </row>
    <row r="8" spans="1:12" ht="15" x14ac:dyDescent="0.2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3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49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49</v>
      </c>
      <c r="L10" s="43">
        <v>18</v>
      </c>
    </row>
    <row r="11" spans="1:12" ht="15" x14ac:dyDescent="0.25">
      <c r="A11" s="23"/>
      <c r="B11" s="15"/>
      <c r="C11" s="11"/>
      <c r="D11" s="6" t="s">
        <v>92</v>
      </c>
      <c r="E11" s="42" t="s">
        <v>44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49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150</v>
      </c>
      <c r="G25" s="40">
        <v>3</v>
      </c>
      <c r="H25" s="40">
        <v>5.3</v>
      </c>
      <c r="I25" s="40">
        <v>19.8</v>
      </c>
      <c r="J25" s="40">
        <v>139.4</v>
      </c>
      <c r="K25" s="41" t="s">
        <v>90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50</v>
      </c>
      <c r="G26" s="43">
        <v>1</v>
      </c>
      <c r="H26" s="43">
        <v>0.7</v>
      </c>
      <c r="I26" s="43">
        <v>6.5</v>
      </c>
      <c r="J26" s="43">
        <v>53.1</v>
      </c>
      <c r="K26" s="44" t="s">
        <v>91</v>
      </c>
      <c r="L26" s="43">
        <v>6</v>
      </c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5</v>
      </c>
      <c r="H27" s="43">
        <v>4.7</v>
      </c>
      <c r="I27" s="43">
        <v>12.5</v>
      </c>
      <c r="J27" s="43">
        <v>100.4</v>
      </c>
      <c r="K27" s="44" t="s">
        <v>74</v>
      </c>
      <c r="L27" s="43">
        <v>17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59</v>
      </c>
      <c r="L28" s="43">
        <v>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80</v>
      </c>
      <c r="L30" s="43">
        <v>25.63</v>
      </c>
    </row>
    <row r="31" spans="1:12" ht="15" x14ac:dyDescent="0.25">
      <c r="A31" s="14"/>
      <c r="B31" s="15"/>
      <c r="C31" s="11"/>
      <c r="D31" s="6"/>
      <c r="E31" s="42" t="s">
        <v>44</v>
      </c>
      <c r="F31" s="43">
        <v>20</v>
      </c>
      <c r="G31" s="43">
        <v>1.3</v>
      </c>
      <c r="H31" s="43">
        <v>0.2</v>
      </c>
      <c r="I31" s="43">
        <v>6.7</v>
      </c>
      <c r="J31" s="43">
        <v>34.200000000000003</v>
      </c>
      <c r="K31" s="44" t="s">
        <v>59</v>
      </c>
      <c r="L31" s="43">
        <v>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24.5</v>
      </c>
      <c r="H32" s="19">
        <f t="shared" ref="H32" si="7">SUM(H25:H31)</f>
        <v>16.299999999999997</v>
      </c>
      <c r="I32" s="19">
        <f t="shared" ref="I32" si="8">SUM(I25:I31)</f>
        <v>59.3</v>
      </c>
      <c r="J32" s="19">
        <f t="shared" ref="J32:L32" si="9">SUM(J25:J31)</f>
        <v>487.69999999999993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24.5</v>
      </c>
      <c r="H43" s="32">
        <f t="shared" ref="H43" si="15">H32+H42</f>
        <v>16.299999999999997</v>
      </c>
      <c r="I43" s="32">
        <f t="shared" ref="I43" si="16">I32+I42</f>
        <v>59.3</v>
      </c>
      <c r="J43" s="32">
        <f t="shared" ref="J43:L43" si="17">J32+J42</f>
        <v>487.69999999999993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57</v>
      </c>
      <c r="L44" s="40">
        <v>35.630000000000003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7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59</v>
      </c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59</v>
      </c>
      <c r="L48" s="43">
        <v>18</v>
      </c>
    </row>
    <row r="49" spans="1:12" ht="15" x14ac:dyDescent="0.25">
      <c r="A49" s="23"/>
      <c r="B49" s="15"/>
      <c r="C49" s="11"/>
      <c r="D49" s="6" t="s">
        <v>92</v>
      </c>
      <c r="E49" s="42" t="s">
        <v>44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59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61</v>
      </c>
      <c r="L63" s="40">
        <v>36.630000000000003</v>
      </c>
    </row>
    <row r="64" spans="1:12" ht="15" x14ac:dyDescent="0.25">
      <c r="A64" s="23"/>
      <c r="B64" s="15"/>
      <c r="C64" s="11"/>
      <c r="D64" s="6" t="s">
        <v>62</v>
      </c>
      <c r="E64" s="42" t="s">
        <v>63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59</v>
      </c>
      <c r="L64" s="43">
        <v>3</v>
      </c>
    </row>
    <row r="65" spans="1:12" ht="15" x14ac:dyDescent="0.25">
      <c r="A65" s="23"/>
      <c r="B65" s="15"/>
      <c r="C65" s="11"/>
      <c r="D65" s="7" t="s">
        <v>21</v>
      </c>
      <c r="E65" s="42" t="s">
        <v>45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>
        <v>3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59</v>
      </c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59</v>
      </c>
      <c r="L67" s="43">
        <v>18</v>
      </c>
    </row>
    <row r="68" spans="1:12" ht="15" x14ac:dyDescent="0.25">
      <c r="A68" s="23"/>
      <c r="B68" s="15"/>
      <c r="C68" s="11"/>
      <c r="D68" s="6" t="s">
        <v>92</v>
      </c>
      <c r="E68" s="42" t="s">
        <v>44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59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68</v>
      </c>
      <c r="L82" s="40">
        <v>11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69</v>
      </c>
      <c r="L83" s="43">
        <v>27.63</v>
      </c>
    </row>
    <row r="84" spans="1:12" ht="15" x14ac:dyDescent="0.25">
      <c r="A84" s="23"/>
      <c r="B84" s="15"/>
      <c r="C84" s="11"/>
      <c r="D84" s="7" t="s">
        <v>21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70</v>
      </c>
      <c r="L84" s="43">
        <v>17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59</v>
      </c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92</v>
      </c>
      <c r="E87" s="42" t="s">
        <v>44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59</v>
      </c>
      <c r="L87" s="43">
        <v>2</v>
      </c>
    </row>
    <row r="88" spans="1:12" ht="15" x14ac:dyDescent="0.25">
      <c r="A88" s="23"/>
      <c r="B88" s="15"/>
      <c r="C88" s="11"/>
      <c r="D88" s="6" t="s">
        <v>92</v>
      </c>
      <c r="E88" s="42" t="s">
        <v>67</v>
      </c>
      <c r="F88" s="43">
        <v>30</v>
      </c>
      <c r="G88" s="43">
        <v>1.1000000000000001</v>
      </c>
      <c r="H88" s="43">
        <v>2.2000000000000002</v>
      </c>
      <c r="I88" s="43">
        <v>2.9</v>
      </c>
      <c r="J88" s="43">
        <v>35.700000000000003</v>
      </c>
      <c r="K88" s="44" t="s">
        <v>71</v>
      </c>
      <c r="L88" s="43">
        <v>5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64.63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73</v>
      </c>
      <c r="L101" s="40">
        <v>25.63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74</v>
      </c>
      <c r="L103" s="43">
        <v>17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59</v>
      </c>
      <c r="L104" s="43">
        <v>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59</v>
      </c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59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76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78</v>
      </c>
      <c r="L121" s="43">
        <v>8</v>
      </c>
    </row>
    <row r="122" spans="1:12" ht="15" x14ac:dyDescent="0.2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79</v>
      </c>
      <c r="L122" s="43">
        <v>7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59</v>
      </c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59</v>
      </c>
      <c r="L125" s="43">
        <v>2</v>
      </c>
    </row>
    <row r="126" spans="1:12" ht="15" x14ac:dyDescent="0.25">
      <c r="A126" s="14"/>
      <c r="B126" s="15"/>
      <c r="C126" s="11"/>
      <c r="D126" s="6"/>
      <c r="E126" s="42" t="s">
        <v>53</v>
      </c>
      <c r="F126" s="43">
        <v>90</v>
      </c>
      <c r="G126" s="43">
        <v>12.7</v>
      </c>
      <c r="H126" s="43">
        <v>5.2</v>
      </c>
      <c r="I126" s="43">
        <v>4</v>
      </c>
      <c r="J126" s="43">
        <v>113.7</v>
      </c>
      <c r="K126" s="44" t="s">
        <v>80</v>
      </c>
      <c r="L126" s="43">
        <v>33.630000000000003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82</v>
      </c>
      <c r="L139" s="40">
        <v>14.41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11.22</v>
      </c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70</v>
      </c>
      <c r="L141" s="43">
        <v>17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59</v>
      </c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59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59</v>
      </c>
      <c r="L144" s="43">
        <v>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57</v>
      </c>
      <c r="L158" s="40">
        <v>34.630000000000003</v>
      </c>
    </row>
    <row r="159" spans="1:12" ht="15" x14ac:dyDescent="0.25">
      <c r="A159" s="23"/>
      <c r="B159" s="15"/>
      <c r="C159" s="11"/>
      <c r="D159" s="6"/>
      <c r="E159" s="42"/>
      <c r="F159" s="43" t="s">
        <v>92</v>
      </c>
      <c r="G159" s="43" t="s">
        <v>92</v>
      </c>
      <c r="H159" s="43" t="s">
        <v>92</v>
      </c>
      <c r="I159" s="43" t="s">
        <v>92</v>
      </c>
      <c r="J159" s="43" t="s">
        <v>92</v>
      </c>
      <c r="K159" s="44" t="s">
        <v>92</v>
      </c>
      <c r="L159" s="43" t="s">
        <v>92</v>
      </c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48</v>
      </c>
      <c r="L160" s="43">
        <v>3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59</v>
      </c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 t="s">
        <v>86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59</v>
      </c>
      <c r="L162" s="43">
        <v>18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20</v>
      </c>
      <c r="G163" s="43">
        <v>1.3</v>
      </c>
      <c r="H163" s="43">
        <v>0.23</v>
      </c>
      <c r="I163" s="43">
        <v>6.7</v>
      </c>
      <c r="J163" s="43">
        <v>34.200000000000003</v>
      </c>
      <c r="K163" s="44" t="s">
        <v>59</v>
      </c>
      <c r="L163" s="43">
        <v>2</v>
      </c>
    </row>
    <row r="164" spans="1:12" ht="15" x14ac:dyDescent="0.25">
      <c r="A164" s="23"/>
      <c r="B164" s="15"/>
      <c r="C164" s="11"/>
      <c r="D164" s="6"/>
      <c r="E164" s="42" t="s">
        <v>84</v>
      </c>
      <c r="F164" s="43">
        <v>50</v>
      </c>
      <c r="G164" s="43">
        <v>0.7</v>
      </c>
      <c r="H164" s="43">
        <v>1.6</v>
      </c>
      <c r="I164" s="43">
        <v>3.5</v>
      </c>
      <c r="J164" s="43">
        <v>31.3</v>
      </c>
      <c r="K164" s="44" t="s">
        <v>85</v>
      </c>
      <c r="L164" s="43">
        <v>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20.630000000000003</v>
      </c>
      <c r="I165" s="19">
        <f t="shared" si="78"/>
        <v>54.800000000000004</v>
      </c>
      <c r="J165" s="19">
        <f t="shared" si="78"/>
        <v>478.1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20.630000000000003</v>
      </c>
      <c r="I176" s="32">
        <f t="shared" ref="I176" si="84">I165+I175</f>
        <v>54.800000000000004</v>
      </c>
      <c r="J176" s="32">
        <f t="shared" ref="J176:L176" si="85">J165+J175</f>
        <v>478.1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87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88</v>
      </c>
      <c r="L177" s="40">
        <v>31.13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79</v>
      </c>
      <c r="L179" s="43">
        <v>7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59</v>
      </c>
      <c r="L180" s="43">
        <v>2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59</v>
      </c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59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59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470.29999999999995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82.9</v>
      </c>
      <c r="J195" s="32">
        <f t="shared" ref="J195:L195" si="93">J184+J194</f>
        <v>470.29999999999995</v>
      </c>
      <c r="K195" s="32"/>
      <c r="L195" s="32">
        <f t="shared" si="93"/>
        <v>64.63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20.669999999999998</v>
      </c>
      <c r="H196" s="34">
        <f t="shared" si="94"/>
        <v>15.822999999999997</v>
      </c>
      <c r="I196" s="34">
        <f t="shared" si="94"/>
        <v>64.679999999999993</v>
      </c>
      <c r="J196" s="34">
        <f t="shared" si="94"/>
        <v>484.66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Козловская ООШ</cp:lastModifiedBy>
  <dcterms:created xsi:type="dcterms:W3CDTF">2022-05-16T14:23:56Z</dcterms:created>
  <dcterms:modified xsi:type="dcterms:W3CDTF">2024-01-16T06:50:56Z</dcterms:modified>
</cp:coreProperties>
</file>